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FA973965-D052-43CC-9BA6-CB6ED6EBED9E}"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<sst xmlns="http://schemas.openxmlformats.org/spreadsheetml/2006/main" count="954" uniqueCount="257">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</sst>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42</v>
      </c>
      <c r="S4" s="36">
        <f>R4/SUM(R3:R5)</f>
        <v>0.34710743801652894</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0.24793388429752067</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5</v>
      </c>
      <c r="X6" s="22">
        <v>9</v>
      </c>
      <c r="Y6" s="22">
        <v>16</v>
      </c>
      <c r="Z6" s="23">
        <v>30</v>
      </c>
      <c r="AB6" s="24"/>
    </row>
    <row r="7" spans="2:28" ht="15.75" thickBot="1" x14ac:dyDescent="0.3">
      <c r="B7" s="24"/>
      <c r="G7" s="7" t="s">
        <v>42</v>
      </c>
      <c r="H7">
        <v>1</v>
      </c>
      <c r="I7">
        <v>1</v>
      </c>
      <c r="J7">
        <v>3</v>
      </c>
      <c r="N7" s="25"/>
      <c r="P7" s="24"/>
      <c r="Q7" s="5" t="s">
        <v>202</v>
      </c>
      <c r="R7" s="30">
        <f>COUNTIF(Sorts[Type],"Precision")</f>
        <v>26</v>
      </c>
      <c r="S7" s="35">
        <f>R7/SUM(R7:R9)</f>
        <v>0.27368421052631581</v>
      </c>
      <c r="V7" s="57" t="s">
        <v>134</v>
      </c>
      <c r="W7" s="24"/>
      <c r="X7">
        <v>1</v>
      </c>
      <c r="Y7">
        <v>2</v>
      </c>
      <c r="Z7" s="25">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42</v>
      </c>
      <c r="S8" s="36">
        <f>R8/SUM(R7:R9)</f>
        <v>0.44210526315789472</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27</v>
      </c>
      <c r="S9" s="37">
        <f>R9/SUM(R7:R9)</f>
        <v>0.28421052631578947</v>
      </c>
      <c r="V9" s="52" t="s">
        <v>113</v>
      </c>
      <c r="W9" s="24"/>
      <c r="X9">
        <v>2</v>
      </c>
      <c r="Y9">
        <v>3</v>
      </c>
      <c r="Z9" s="25">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c r="X10">
        <v>2</v>
      </c>
      <c r="Y10">
        <v>1</v>
      </c>
      <c r="Z10" s="25">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0.11570247933884298</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24">
        <v>6</v>
      </c>
      <c r="X16">
        <v>6</v>
      </c>
      <c r="Y16">
        <v>12</v>
      </c>
      <c r="Z16" s="25">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24">
        <v>1</v>
      </c>
      <c r="Y18">
        <v>3</v>
      </c>
      <c r="Z18" s="25">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c r="X21">
        <v>1</v>
      </c>
      <c r="Y21">
        <v>2</v>
      </c>
      <c r="Z21" s="25">
        <v>3</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5</v>
      </c>
      <c r="S25" s="22">
        <v>9</v>
      </c>
      <c r="T25" s="23">
        <v>16</v>
      </c>
      <c r="V25" s="53" t="s">
        <v>132</v>
      </c>
      <c r="W25" s="24"/>
      <c r="X25">
        <v>1</v>
      </c>
      <c r="Y25">
        <v>1</v>
      </c>
      <c r="Z25" s="25">
        <v>2</v>
      </c>
      <c r="AB25" s="24"/>
    </row>
    <row r="26" spans="2:28" x14ac:dyDescent="0.25">
      <c r="P26" s="24"/>
      <c r="Q26" s="50">
        <v>2</v>
      </c>
      <c r="R26" s="24">
        <v>6</v>
      </c>
      <c r="S26">
        <v>6</v>
      </c>
      <c r="T26" s="25">
        <v>12</v>
      </c>
      <c r="V26" s="56">
        <v>3</v>
      </c>
      <c r="W26" s="24">
        <v>2</v>
      </c>
      <c r="X26">
        <v>1</v>
      </c>
      <c r="Y26">
        <v>5</v>
      </c>
      <c r="Z26" s="25">
        <v>8</v>
      </c>
      <c r="AB26" s="24"/>
    </row>
    <row r="27" spans="2:28" x14ac:dyDescent="0.25">
      <c r="P27" s="24"/>
      <c r="Q27" s="51">
        <v>3</v>
      </c>
      <c r="R27" s="26">
        <v>2</v>
      </c>
      <c r="S27" s="27">
        <v>1</v>
      </c>
      <c r="T27" s="28">
        <v>5</v>
      </c>
      <c r="V27" s="57" t="s">
        <v>133</v>
      </c>
      <c r="W27" s="24">
        <v>1</v>
      </c>
      <c r="Y27">
        <v>1</v>
      </c>
      <c r="Z27" s="25">
        <v>2</v>
      </c>
      <c r="AB27" s="24"/>
    </row>
    <row r="28" spans="2:28" x14ac:dyDescent="0.25">
      <c r="P28" s="24"/>
      <c r="V28" s="52" t="s">
        <v>113</v>
      </c>
      <c r="W28" s="24"/>
      <c r="Y28">
        <v>1</v>
      </c>
      <c r="Z28" s="25">
        <v>1</v>
      </c>
      <c r="AB28" s="24"/>
    </row>
    <row r="29" spans="2:28" x14ac:dyDescent="0.25">
      <c r="P29" s="24"/>
      <c r="V29" s="52" t="s">
        <v>131</v>
      </c>
      <c r="W29" s="24"/>
      <c r="X29">
        <v>1</v>
      </c>
      <c r="Z29" s="25">
        <v>1</v>
      </c>
      <c r="AB29" s="24"/>
    </row>
    <row r="30" spans="2:28" x14ac:dyDescent="0.25">
      <c r="P30" s="24"/>
      <c r="V30" s="52" t="s">
        <v>130</v>
      </c>
      <c r="W30" s="24">
        <v>1</v>
      </c>
      <c r="Y30">
        <v>1</v>
      </c>
      <c r="Z30" s="25">
        <v>2</v>
      </c>
      <c r="AB30" s="24"/>
    </row>
    <row r="31" spans="2:28" x14ac:dyDescent="0.25">
      <c r="P31" s="24"/>
      <c r="V31" s="52" t="s">
        <v>135</v>
      </c>
      <c r="W31" s="24"/>
      <c r="Y31">
        <v>1</v>
      </c>
      <c r="Z31" s="25">
        <v>1</v>
      </c>
      <c r="AB31" s="24"/>
    </row>
    <row r="32" spans="2:28" x14ac:dyDescent="0.25">
      <c r="P32" s="24"/>
      <c r="V32" s="53" t="s">
        <v>132</v>
      </c>
      <c r="W32" s="26"/>
      <c r="X32" s="27"/>
      <c r="Y32" s="27">
        <v>1</v>
      </c>
      <c r="Z32" s="28">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82" workbookViewId="0">
      <selection activeCell="K94" sqref="K94"/>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8" t="s">
        <v>141</v>
      </c>
      <c r="B68" s="54">
        <v>3</v>
      </c>
      <c r="C68" t="s">
        <v>119</v>
      </c>
      <c r="D68" t="s">
        <v>132</v>
      </c>
      <c r="E68" s="12">
        <v>8</v>
      </c>
      <c r="F68" s="12" t="s">
        <v>114</v>
      </c>
      <c r="G68" s="8">
        <v>1</v>
      </c>
      <c r="H68" s="8" t="s">
        <v>212</v>
      </c>
      <c r="I68" s="8" t="s">
        <v>148</v>
      </c>
      <c r="K68" s="20" t="s">
        <v>255</v>
      </c>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241</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8" t="s">
        <v>141</v>
      </c>
      <c r="B100" s="54">
        <v>3</v>
      </c>
      <c r="C100" t="s">
        <v>128</v>
      </c>
      <c r="D100" t="s">
        <v>131</v>
      </c>
      <c r="E100" s="12">
        <v>5</v>
      </c>
      <c r="F100" s="12" t="s">
        <v>129</v>
      </c>
      <c r="G100" s="8">
        <v>0</v>
      </c>
      <c r="H100" s="8" t="s">
        <v>214</v>
      </c>
      <c r="I100" s="8" t="s">
        <v>153</v>
      </c>
      <c r="K100" s="20" t="s">
        <v>253</v>
      </c>
    </row>
    <row r="101" spans="1:11" x14ac:dyDescent="0.25">
      <c r="A101" s="63" t="s">
        <v>252</v>
      </c>
      <c r="B101" s="54">
        <v>3</v>
      </c>
      <c r="C101" t="s">
        <v>119</v>
      </c>
      <c r="D101" t="s">
        <v>131</v>
      </c>
      <c r="E101" s="12">
        <v>7</v>
      </c>
      <c r="F101" s="12" t="s">
        <v>114</v>
      </c>
      <c r="G101" s="8">
        <v>1</v>
      </c>
      <c r="H101" s="8" t="s">
        <v>216</v>
      </c>
      <c r="I101" s="8" t="s">
        <v>151</v>
      </c>
      <c r="K101" s="20" t="s">
        <v>254</v>
      </c>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8" t="s">
        <v>141</v>
      </c>
      <c r="B104" s="54">
        <v>3</v>
      </c>
      <c r="C104" t="s">
        <v>112</v>
      </c>
      <c r="D104" t="s">
        <v>132</v>
      </c>
      <c r="E104" s="12">
        <v>8</v>
      </c>
      <c r="F104" s="12" t="s">
        <v>114</v>
      </c>
      <c r="G104" s="8">
        <v>0</v>
      </c>
      <c r="H104" s="8" t="s">
        <v>212</v>
      </c>
      <c r="I104" s="8" t="s">
        <v>148</v>
      </c>
      <c r="K104" s="20" t="s">
        <v>256</v>
      </c>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C106" t="s">
        <v>119</v>
      </c>
      <c r="D106" t="s">
        <v>133</v>
      </c>
      <c r="E106" s="12"/>
      <c r="F106" s="12"/>
      <c r="G106" s="8">
        <v>0</v>
      </c>
      <c r="H106" s="8"/>
      <c r="I106" s="8" t="s">
        <v>150</v>
      </c>
      <c r="J106" t="s">
        <v>127</v>
      </c>
      <c r="K106" s="20"/>
    </row>
    <row r="107" spans="1:11" x14ac:dyDescent="0.25">
      <c r="A107" s="63" t="s">
        <v>247</v>
      </c>
      <c r="B107" s="54">
        <v>3</v>
      </c>
      <c r="C107" t="s">
        <v>119</v>
      </c>
      <c r="D107" t="s">
        <v>133</v>
      </c>
      <c r="E107" s="12">
        <v>7</v>
      </c>
      <c r="F107" s="12" t="s">
        <v>114</v>
      </c>
      <c r="G107" s="8">
        <v>1</v>
      </c>
      <c r="H107" s="8" t="s">
        <v>214</v>
      </c>
      <c r="I107" s="8" t="s">
        <v>157</v>
      </c>
      <c r="K107" s="20" t="s">
        <v>251</v>
      </c>
    </row>
    <row r="108" spans="1:11" x14ac:dyDescent="0.25">
      <c r="A108" s="19"/>
      <c r="B108" s="54">
        <v>3</v>
      </c>
      <c r="C108" t="s">
        <v>112</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246</v>
      </c>
    </row>
    <row r="113" spans="1:11" x14ac:dyDescent="0.25">
      <c r="A113" s="19"/>
      <c r="B113" s="54">
        <v>3</v>
      </c>
      <c r="D113" t="s">
        <v>134</v>
      </c>
      <c r="E113" s="12"/>
      <c r="F113" s="12"/>
      <c r="G113" s="8">
        <v>0</v>
      </c>
      <c r="H113" s="8"/>
      <c r="I113" s="8" t="s">
        <v>151</v>
      </c>
      <c r="J113" t="s">
        <v>127</v>
      </c>
      <c r="K113" s="20"/>
    </row>
    <row r="114" spans="1:11" x14ac:dyDescent="0.25">
      <c r="A114" s="63" t="s">
        <v>249</v>
      </c>
      <c r="B114" s="54">
        <v>3</v>
      </c>
      <c r="C114" t="s">
        <v>128</v>
      </c>
      <c r="D114" t="s">
        <v>136</v>
      </c>
      <c r="E114" s="12">
        <v>6</v>
      </c>
      <c r="F114" s="12" t="s">
        <v>114</v>
      </c>
      <c r="G114" s="8">
        <v>0</v>
      </c>
      <c r="H114" s="8" t="s">
        <v>214</v>
      </c>
      <c r="I114" s="8" t="s">
        <v>148</v>
      </c>
      <c r="K114" s="20" t="s">
        <v>250</v>
      </c>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c r="F117" s="12"/>
      <c r="G117" s="8">
        <v>0</v>
      </c>
      <c r="H117" s="8"/>
      <c r="I117" s="8" t="s">
        <v>150</v>
      </c>
      <c r="J117" t="s">
        <v>240</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2025-06-17T15:38:00Z</dcterms:modified>
</cp:coreProperties>
</file>